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zoango-my.sharepoint.com/personal/f_roovers_zoa_ngo/Documents/Standardized Indicators/Standardized Indicators doc/Sectoren/FS&amp;LH/"/>
    </mc:Choice>
  </mc:AlternateContent>
  <bookViews>
    <workbookView xWindow="0" yWindow="0" windowWidth="20490" windowHeight="753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43" i="1"/>
  <c r="D42" i="1" l="1"/>
  <c r="D44" i="1"/>
  <c r="D45" i="1"/>
  <c r="D38" i="1"/>
  <c r="D39" i="1"/>
  <c r="D37" i="1"/>
  <c r="D31" i="1"/>
  <c r="D27" i="1"/>
  <c r="D26" i="1"/>
  <c r="D23" i="1"/>
  <c r="D24" i="1"/>
  <c r="D25" i="1"/>
  <c r="D28" i="1"/>
  <c r="D29" i="1"/>
  <c r="D30" i="1"/>
  <c r="D16" i="1"/>
  <c r="D17" i="1"/>
  <c r="D18" i="1"/>
  <c r="D19" i="1"/>
  <c r="D8" i="1"/>
  <c r="D9" i="1"/>
  <c r="D12" i="1"/>
  <c r="D13" i="1"/>
  <c r="D5" i="1"/>
  <c r="D6" i="1"/>
  <c r="D35" i="1" l="1"/>
  <c r="D10" i="1"/>
  <c r="D7" i="1"/>
  <c r="D11" i="1"/>
  <c r="D36" i="1"/>
</calcChain>
</file>

<file path=xl/sharedStrings.xml><?xml version="1.0" encoding="utf-8"?>
<sst xmlns="http://schemas.openxmlformats.org/spreadsheetml/2006/main" count="92" uniqueCount="82">
  <si>
    <t>potatoes</t>
  </si>
  <si>
    <t>rice</t>
  </si>
  <si>
    <t>rye</t>
  </si>
  <si>
    <t>sorghum</t>
  </si>
  <si>
    <t>cassava</t>
  </si>
  <si>
    <t>product</t>
  </si>
  <si>
    <t>common wheat</t>
  </si>
  <si>
    <t xml:space="preserve">barley  </t>
  </si>
  <si>
    <t>millet</t>
  </si>
  <si>
    <t>oats</t>
  </si>
  <si>
    <t>maize</t>
  </si>
  <si>
    <t>teff</t>
  </si>
  <si>
    <t>seeds</t>
  </si>
  <si>
    <t>grains</t>
  </si>
  <si>
    <t>buckwheat</t>
  </si>
  <si>
    <t>quinoa</t>
  </si>
  <si>
    <t>chia</t>
  </si>
  <si>
    <t>amaranth</t>
  </si>
  <si>
    <t>broad beans</t>
  </si>
  <si>
    <t>mung beans</t>
  </si>
  <si>
    <t>peas</t>
  </si>
  <si>
    <t>chick peas</t>
  </si>
  <si>
    <t>lentils</t>
  </si>
  <si>
    <t>Roots and tubers</t>
  </si>
  <si>
    <t>sweet potato</t>
  </si>
  <si>
    <t>taro</t>
  </si>
  <si>
    <t>yam</t>
  </si>
  <si>
    <t>*</t>
  </si>
  <si>
    <t>pink bean</t>
  </si>
  <si>
    <t>pinto bean</t>
  </si>
  <si>
    <t>cowpeas</t>
  </si>
  <si>
    <t>sago</t>
  </si>
  <si>
    <t>plantain</t>
  </si>
  <si>
    <t>List of Major Staple Crops</t>
  </si>
  <si>
    <t>A. Cereal Crops</t>
  </si>
  <si>
    <t>Barley (Hordeum vulgare)</t>
  </si>
  <si>
    <t>Corn , maize, mais (Zea mays)</t>
  </si>
  <si>
    <t>Millet- common millet (Panicum miliaceum), finger millet (Eleusine coracana), Foxtail millet (Setaria italica), pearl millet (Pennisetum glaucum)</t>
  </si>
  <si>
    <t>Oat (Avena sativa)</t>
  </si>
  <si>
    <t>Rice, palay (Oryza sativa)</t>
  </si>
  <si>
    <t>Rye (Secale cereale)</t>
  </si>
  <si>
    <t>Sorghum (Sorghum bicolor)</t>
  </si>
  <si>
    <t>Teff (Eragrostis tef)</t>
  </si>
  <si>
    <t>Wheat- bread wheat (Triticum aestivum), durum wheat (Triticum turgidum)</t>
  </si>
  <si>
    <t>B. Root and Tuber Crops</t>
  </si>
  <si>
    <t>Arrowroot, araro (Maranta arundinacea)</t>
  </si>
  <si>
    <t>Cassava, tapioca, manioc, kamoteng kahoy, balanghoy (Manihot esculenta)</t>
  </si>
  <si>
    <t>Jerusalem artichoke, sunchoke, French potato, Canada potato, lambchoke (Helianthus tuberosus)</t>
  </si>
  <si>
    <t>Potato, white potato, irish potato, patatas (Solanum tuberosum)</t>
  </si>
  <si>
    <t>Sweet potato, camote (Ipomoea batatas)</t>
  </si>
  <si>
    <t>Taro, gabi, ordinary taro, cocoyam, dalo, talo, arum, dasheen,  (Colocasia esculenta)</t>
  </si>
  <si>
    <t>Yam, greater yam, water yam, ubi (Dioscorea alata)</t>
  </si>
  <si>
    <t>Yautia, tannia, karlang, palawan, bisol, takudo (Xanthosoma sagittifolium)</t>
  </si>
  <si>
    <t>C. Fruit Crops</t>
  </si>
  <si>
    <t>Banana, bananier, pisang, saging, (Musa spp.)</t>
  </si>
  <si>
    <t>Breadfruit, rimas, kulo (Artocarpus altilis)</t>
  </si>
  <si>
    <t>Plantain, cooking banana, saging, cardaba, saba (Musa spp.)</t>
  </si>
  <si>
    <t>D. Palms</t>
  </si>
  <si>
    <t>Sago palm, sagu, landang (Metroxylon sagus)</t>
  </si>
  <si>
    <t>Sweet palm, kaong (Arenga pinnata)</t>
  </si>
  <si>
    <t>E. Pulses</t>
  </si>
  <si>
    <t>Chickpea (Cicer arietinum)</t>
  </si>
  <si>
    <t>Common bean (Phaseolus vulgaris)</t>
  </si>
  <si>
    <t>Lentil (Lens culinaris ssp. culinaris)</t>
  </si>
  <si>
    <t>Pea (Pisum sativum)</t>
  </si>
  <si>
    <t>Soybean (Glycine max)</t>
  </si>
  <si>
    <t>http://www.cropsreview.com/staple-crops.html</t>
  </si>
  <si>
    <t>Fruit and palm staple crops</t>
  </si>
  <si>
    <t>breadfruit</t>
  </si>
  <si>
    <t>kcal per kg</t>
  </si>
  <si>
    <t>kaong, sugar palm fruit (Arenga pinnata)</t>
  </si>
  <si>
    <t>beans, peas, lentils and other pulses</t>
  </si>
  <si>
    <t>peanuts</t>
  </si>
  <si>
    <t xml:space="preserve">soybeans </t>
  </si>
  <si>
    <t xml:space="preserve">kcal in average grain: </t>
  </si>
  <si>
    <t xml:space="preserve"> USDA nutrient data base:  https://ndb.nal.usda.gov/ndb/</t>
  </si>
  <si>
    <t>main source WFP - http://www.wfp.org/fais/nutritional-reporting/food-composition-table</t>
  </si>
  <si>
    <t>Sources for kcal:</t>
  </si>
  <si>
    <t>* = not in WFP food composition table</t>
  </si>
  <si>
    <t>grain equivalent factor</t>
  </si>
  <si>
    <r>
      <t xml:space="preserve">Explanatory note: </t>
    </r>
    <r>
      <rPr>
        <sz val="11"/>
        <color theme="1"/>
        <rFont val="Calibri"/>
        <family val="2"/>
        <scheme val="minor"/>
      </rPr>
      <t>E.g. Oats. If 1 kg grain equals 3500 kcal and 1 kg oats equals 3890 kcal, than the grain equivalent factor is 3890/3500=1.11</t>
    </r>
  </si>
  <si>
    <r>
      <t xml:space="preserve">Grain equivalent factor formula: </t>
    </r>
    <r>
      <rPr>
        <sz val="11"/>
        <color theme="1"/>
        <rFont val="Calibri"/>
        <family val="2"/>
        <scheme val="minor"/>
      </rPr>
      <t>kcal per kg of product X / 3500 = Grain equivalent factor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</si>
</sst>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4500"/>
      <name val="Verdana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left" wrapText="1"/>
    </xf>
    <xf numFmtId="9" fontId="3" fillId="0" borderId="0" xfId="1" applyNumberFormat="1" applyFont="1" applyAlignment="1">
      <alignment horizontal="left"/>
    </xf>
    <xf numFmtId="9" fontId="3" fillId="0" borderId="0" xfId="1" applyFont="1" applyAlignment="1">
      <alignment horizontal="left"/>
    </xf>
    <xf numFmtId="0" fontId="5" fillId="0" borderId="0" xfId="0" applyFont="1"/>
    <xf numFmtId="2" fontId="3" fillId="0" borderId="0" xfId="0" applyNumberFormat="1" applyFont="1" applyAlignment="1">
      <alignment horizontal="left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2" fontId="7" fillId="0" borderId="0" xfId="0" applyNumberFormat="1" applyFont="1" applyAlignment="1">
      <alignment wrapText="1"/>
    </xf>
    <xf numFmtId="2" fontId="7" fillId="0" borderId="0" xfId="0" applyNumberFormat="1" applyFont="1" applyAlignment="1">
      <alignment horizontal="left" wrapText="1"/>
    </xf>
    <xf numFmtId="9" fontId="0" fillId="0" borderId="0" xfId="1" applyNumberFormat="1" applyFont="1" applyAlignment="1">
      <alignment horizontal="left"/>
    </xf>
    <xf numFmtId="9" fontId="4" fillId="0" borderId="0" xfId="1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zoomScaleNormal="100" workbookViewId="0">
      <selection activeCell="E14" sqref="E14"/>
    </sheetView>
  </sheetViews>
  <sheetFormatPr defaultRowHeight="15" x14ac:dyDescent="0.25"/>
  <cols>
    <col min="1" max="1" width="25.42578125" style="2" customWidth="1"/>
    <col min="2" max="2" width="10.28515625" style="3" customWidth="1"/>
    <col min="3" max="3" width="2.42578125" style="2" customWidth="1"/>
    <col min="4" max="4" width="17.28515625" style="3" bestFit="1" customWidth="1"/>
    <col min="5" max="5" width="125" style="3" bestFit="1" customWidth="1"/>
    <col min="6" max="16384" width="9.140625" style="2"/>
  </cols>
  <sheetData>
    <row r="1" spans="1:5" x14ac:dyDescent="0.25">
      <c r="A1" s="14" t="s">
        <v>74</v>
      </c>
      <c r="B1" s="15">
        <v>3500</v>
      </c>
    </row>
    <row r="3" spans="1:5" ht="45.75" customHeight="1" x14ac:dyDescent="0.25">
      <c r="A3" s="16" t="s">
        <v>5</v>
      </c>
      <c r="B3" s="17" t="s">
        <v>69</v>
      </c>
      <c r="C3" s="18"/>
      <c r="D3" s="17" t="s">
        <v>79</v>
      </c>
      <c r="E3" s="19"/>
    </row>
    <row r="4" spans="1:5" x14ac:dyDescent="0.25">
      <c r="A4" s="4" t="s">
        <v>13</v>
      </c>
      <c r="B4" s="5"/>
      <c r="C4" s="4"/>
      <c r="D4" s="5"/>
    </row>
    <row r="5" spans="1:5" x14ac:dyDescent="0.25">
      <c r="A5" s="6" t="s">
        <v>6</v>
      </c>
      <c r="B5" s="7">
        <v>3170</v>
      </c>
      <c r="C5" s="4"/>
      <c r="D5" s="8">
        <f t="shared" ref="D5:D13" si="0">B5/$B$1</f>
        <v>0.90571428571428569</v>
      </c>
      <c r="E5" s="9"/>
    </row>
    <row r="6" spans="1:5" x14ac:dyDescent="0.25">
      <c r="A6" s="6" t="s">
        <v>7</v>
      </c>
      <c r="B6" s="7">
        <v>3370</v>
      </c>
      <c r="C6" s="4"/>
      <c r="D6" s="8">
        <f t="shared" si="0"/>
        <v>0.96285714285714286</v>
      </c>
    </row>
    <row r="7" spans="1:5" x14ac:dyDescent="0.25">
      <c r="A7" s="6" t="s">
        <v>2</v>
      </c>
      <c r="B7" s="7">
        <v>3390</v>
      </c>
      <c r="C7" s="6"/>
      <c r="D7" s="8">
        <f t="shared" si="0"/>
        <v>0.96857142857142853</v>
      </c>
      <c r="E7" s="9"/>
    </row>
    <row r="8" spans="1:5" x14ac:dyDescent="0.25">
      <c r="A8" s="6" t="s">
        <v>8</v>
      </c>
      <c r="B8" s="7">
        <v>3780</v>
      </c>
      <c r="C8" s="4"/>
      <c r="D8" s="8">
        <f t="shared" si="0"/>
        <v>1.08</v>
      </c>
      <c r="E8" s="21" t="s">
        <v>80</v>
      </c>
    </row>
    <row r="9" spans="1:5" x14ac:dyDescent="0.25">
      <c r="A9" s="6" t="s">
        <v>9</v>
      </c>
      <c r="B9" s="7">
        <v>3890</v>
      </c>
      <c r="C9" s="4"/>
      <c r="D9" s="8">
        <f t="shared" si="0"/>
        <v>1.1114285714285714</v>
      </c>
      <c r="E9" s="20"/>
    </row>
    <row r="10" spans="1:5" x14ac:dyDescent="0.25">
      <c r="A10" s="6" t="s">
        <v>3</v>
      </c>
      <c r="B10" s="7">
        <v>3290</v>
      </c>
      <c r="C10" s="4"/>
      <c r="D10" s="8">
        <f t="shared" si="0"/>
        <v>0.94</v>
      </c>
      <c r="E10" s="21" t="s">
        <v>81</v>
      </c>
    </row>
    <row r="11" spans="1:5" x14ac:dyDescent="0.25">
      <c r="A11" s="6" t="s">
        <v>1</v>
      </c>
      <c r="B11" s="7">
        <v>3320</v>
      </c>
      <c r="C11" s="4"/>
      <c r="D11" s="8">
        <f t="shared" si="0"/>
        <v>0.94857142857142862</v>
      </c>
      <c r="E11" s="20"/>
    </row>
    <row r="12" spans="1:5" x14ac:dyDescent="0.25">
      <c r="A12" s="6" t="s">
        <v>10</v>
      </c>
      <c r="B12" s="7">
        <v>3550</v>
      </c>
      <c r="C12" s="4"/>
      <c r="D12" s="8">
        <f t="shared" si="0"/>
        <v>1.0142857142857142</v>
      </c>
      <c r="E12" s="20"/>
    </row>
    <row r="13" spans="1:5" x14ac:dyDescent="0.25">
      <c r="A13" s="6" t="s">
        <v>11</v>
      </c>
      <c r="B13" s="7">
        <v>3670</v>
      </c>
      <c r="C13" s="4"/>
      <c r="D13" s="8">
        <f t="shared" si="0"/>
        <v>1.0485714285714285</v>
      </c>
      <c r="E13" s="20"/>
    </row>
    <row r="14" spans="1:5" x14ac:dyDescent="0.25">
      <c r="A14" s="6"/>
      <c r="B14" s="7"/>
      <c r="C14" s="4"/>
      <c r="D14" s="8"/>
      <c r="E14" s="9"/>
    </row>
    <row r="15" spans="1:5" x14ac:dyDescent="0.25">
      <c r="A15" s="4" t="s">
        <v>12</v>
      </c>
      <c r="B15" s="7"/>
      <c r="C15" s="4"/>
      <c r="D15" s="8"/>
      <c r="E15" s="9"/>
    </row>
    <row r="16" spans="1:5" x14ac:dyDescent="0.25">
      <c r="A16" s="6" t="s">
        <v>14</v>
      </c>
      <c r="B16" s="7">
        <v>3430</v>
      </c>
      <c r="C16" s="4"/>
      <c r="D16" s="8">
        <f>B16/$B$1</f>
        <v>0.98</v>
      </c>
      <c r="E16" s="9"/>
    </row>
    <row r="17" spans="1:5" x14ac:dyDescent="0.25">
      <c r="A17" s="6" t="s">
        <v>15</v>
      </c>
      <c r="B17" s="7">
        <v>3680</v>
      </c>
      <c r="C17" s="4"/>
      <c r="D17" s="8">
        <f>B17/$B$1</f>
        <v>1.0514285714285714</v>
      </c>
      <c r="E17" s="9"/>
    </row>
    <row r="18" spans="1:5" x14ac:dyDescent="0.25">
      <c r="A18" s="6" t="s">
        <v>16</v>
      </c>
      <c r="B18" s="7">
        <v>4860</v>
      </c>
      <c r="C18" s="4" t="s">
        <v>27</v>
      </c>
      <c r="D18" s="8">
        <f>B18/$B$1</f>
        <v>1.3885714285714286</v>
      </c>
      <c r="E18" s="9"/>
    </row>
    <row r="19" spans="1:5" x14ac:dyDescent="0.25">
      <c r="A19" s="6" t="s">
        <v>17</v>
      </c>
      <c r="B19" s="7">
        <v>3710</v>
      </c>
      <c r="C19" s="4" t="s">
        <v>27</v>
      </c>
      <c r="D19" s="8">
        <f>B19/$B$1</f>
        <v>1.06</v>
      </c>
      <c r="E19" s="9"/>
    </row>
    <row r="20" spans="1:5" x14ac:dyDescent="0.25">
      <c r="A20" s="6"/>
      <c r="B20" s="7"/>
      <c r="C20" s="4"/>
      <c r="D20" s="8"/>
      <c r="E20" s="9"/>
    </row>
    <row r="21" spans="1:5" x14ac:dyDescent="0.25">
      <c r="A21" s="6"/>
      <c r="B21" s="7"/>
      <c r="C21" s="4"/>
      <c r="D21" s="8"/>
      <c r="E21" s="9"/>
    </row>
    <row r="22" spans="1:5" ht="30" x14ac:dyDescent="0.25">
      <c r="A22" s="4" t="s">
        <v>71</v>
      </c>
      <c r="B22" s="7"/>
      <c r="C22" s="4"/>
      <c r="D22" s="8"/>
      <c r="E22" s="9"/>
    </row>
    <row r="23" spans="1:5" x14ac:dyDescent="0.25">
      <c r="A23" s="6" t="s">
        <v>18</v>
      </c>
      <c r="B23" s="7">
        <v>3410</v>
      </c>
      <c r="C23" s="4"/>
      <c r="D23" s="8">
        <f t="shared" ref="D23:D32" si="1">B23/$B$1</f>
        <v>0.97428571428571431</v>
      </c>
      <c r="E23" s="9"/>
    </row>
    <row r="24" spans="1:5" x14ac:dyDescent="0.25">
      <c r="A24" s="6" t="s">
        <v>19</v>
      </c>
      <c r="B24" s="7">
        <v>2790</v>
      </c>
      <c r="C24" s="4"/>
      <c r="D24" s="8">
        <f t="shared" si="1"/>
        <v>0.79714285714285715</v>
      </c>
      <c r="E24" s="9"/>
    </row>
    <row r="25" spans="1:5" x14ac:dyDescent="0.25">
      <c r="A25" s="6" t="s">
        <v>73</v>
      </c>
      <c r="B25" s="7">
        <v>4162</v>
      </c>
      <c r="C25" s="4"/>
      <c r="D25" s="8">
        <f t="shared" si="1"/>
        <v>1.1891428571428571</v>
      </c>
      <c r="E25" s="9"/>
    </row>
    <row r="26" spans="1:5" x14ac:dyDescent="0.25">
      <c r="A26" s="6" t="s">
        <v>28</v>
      </c>
      <c r="B26" s="7">
        <v>3430</v>
      </c>
      <c r="C26" s="4"/>
      <c r="D26" s="8">
        <f t="shared" si="1"/>
        <v>0.98</v>
      </c>
      <c r="E26" s="9"/>
    </row>
    <row r="27" spans="1:5" x14ac:dyDescent="0.25">
      <c r="A27" s="6" t="s">
        <v>29</v>
      </c>
      <c r="B27" s="7">
        <v>3470</v>
      </c>
      <c r="C27" s="4"/>
      <c r="D27" s="8">
        <f t="shared" si="1"/>
        <v>0.99142857142857144</v>
      </c>
      <c r="E27" s="9"/>
    </row>
    <row r="28" spans="1:5" x14ac:dyDescent="0.25">
      <c r="A28" s="6" t="s">
        <v>20</v>
      </c>
      <c r="B28" s="7">
        <v>3060</v>
      </c>
      <c r="C28" s="4"/>
      <c r="D28" s="8">
        <f t="shared" si="1"/>
        <v>0.87428571428571433</v>
      </c>
      <c r="E28" s="9"/>
    </row>
    <row r="29" spans="1:5" x14ac:dyDescent="0.25">
      <c r="A29" s="6" t="s">
        <v>21</v>
      </c>
      <c r="B29" s="7">
        <v>3640</v>
      </c>
      <c r="C29" s="4"/>
      <c r="D29" s="8">
        <f t="shared" si="1"/>
        <v>1.04</v>
      </c>
      <c r="E29" s="9"/>
    </row>
    <row r="30" spans="1:5" x14ac:dyDescent="0.25">
      <c r="A30" s="6" t="s">
        <v>22</v>
      </c>
      <c r="B30" s="7">
        <v>3380</v>
      </c>
      <c r="C30" s="4"/>
      <c r="D30" s="8">
        <f t="shared" si="1"/>
        <v>0.96571428571428575</v>
      </c>
      <c r="E30" s="9"/>
    </row>
    <row r="31" spans="1:5" x14ac:dyDescent="0.25">
      <c r="A31" s="6" t="s">
        <v>30</v>
      </c>
      <c r="B31" s="7">
        <v>1150</v>
      </c>
      <c r="C31" s="4" t="s">
        <v>27</v>
      </c>
      <c r="D31" s="8">
        <f t="shared" si="1"/>
        <v>0.32857142857142857</v>
      </c>
      <c r="E31" s="9"/>
    </row>
    <row r="32" spans="1:5" x14ac:dyDescent="0.25">
      <c r="A32" s="6" t="s">
        <v>72</v>
      </c>
      <c r="B32" s="7">
        <v>5670</v>
      </c>
      <c r="C32" s="4" t="s">
        <v>27</v>
      </c>
      <c r="D32" s="8">
        <f t="shared" si="1"/>
        <v>1.62</v>
      </c>
      <c r="E32" s="9"/>
    </row>
    <row r="33" spans="1:6" x14ac:dyDescent="0.25">
      <c r="A33" s="6"/>
      <c r="B33" s="7"/>
      <c r="C33" s="4"/>
      <c r="D33" s="8"/>
    </row>
    <row r="34" spans="1:6" x14ac:dyDescent="0.25">
      <c r="A34" s="4" t="s">
        <v>23</v>
      </c>
      <c r="B34" s="7"/>
      <c r="C34" s="4"/>
      <c r="D34" s="8"/>
    </row>
    <row r="35" spans="1:6" x14ac:dyDescent="0.25">
      <c r="A35" s="6" t="s">
        <v>4</v>
      </c>
      <c r="B35" s="7">
        <v>1601</v>
      </c>
      <c r="C35" s="4" t="s">
        <v>27</v>
      </c>
      <c r="D35" s="8">
        <f t="shared" ref="D35" si="2">B35/$B$1</f>
        <v>0.45742857142857141</v>
      </c>
      <c r="E35" s="10"/>
      <c r="F35" s="11"/>
    </row>
    <row r="36" spans="1:6" x14ac:dyDescent="0.25">
      <c r="A36" s="6" t="s">
        <v>0</v>
      </c>
      <c r="B36" s="7">
        <v>850</v>
      </c>
      <c r="C36" s="4"/>
      <c r="D36" s="8">
        <f>B36/$B$1</f>
        <v>0.24285714285714285</v>
      </c>
      <c r="E36" s="10"/>
      <c r="F36" s="11"/>
    </row>
    <row r="37" spans="1:6" x14ac:dyDescent="0.25">
      <c r="A37" s="6" t="s">
        <v>24</v>
      </c>
      <c r="B37" s="7">
        <v>860</v>
      </c>
      <c r="C37" s="4" t="s">
        <v>27</v>
      </c>
      <c r="D37" s="8">
        <f>B37/$B$1</f>
        <v>0.24571428571428572</v>
      </c>
      <c r="E37" s="10"/>
    </row>
    <row r="38" spans="1:6" x14ac:dyDescent="0.25">
      <c r="A38" s="6" t="s">
        <v>25</v>
      </c>
      <c r="B38" s="7">
        <v>1120</v>
      </c>
      <c r="C38" s="4" t="s">
        <v>27</v>
      </c>
      <c r="D38" s="8">
        <f t="shared" ref="D38:D45" si="3">B38/$B$1</f>
        <v>0.32</v>
      </c>
      <c r="E38" s="10"/>
    </row>
    <row r="39" spans="1:6" x14ac:dyDescent="0.25">
      <c r="A39" s="6" t="s">
        <v>26</v>
      </c>
      <c r="B39" s="7">
        <v>1180</v>
      </c>
      <c r="C39" s="4" t="s">
        <v>27</v>
      </c>
      <c r="D39" s="8">
        <f t="shared" si="3"/>
        <v>0.33714285714285713</v>
      </c>
      <c r="E39" s="10"/>
    </row>
    <row r="40" spans="1:6" x14ac:dyDescent="0.25">
      <c r="A40" s="6"/>
      <c r="B40" s="7"/>
      <c r="C40" s="4"/>
      <c r="D40" s="8"/>
      <c r="E40" s="10"/>
    </row>
    <row r="41" spans="1:6" x14ac:dyDescent="0.25">
      <c r="A41" s="4" t="s">
        <v>67</v>
      </c>
      <c r="B41" s="7"/>
      <c r="C41" s="4"/>
      <c r="D41" s="8"/>
      <c r="E41" s="10"/>
    </row>
    <row r="42" spans="1:6" x14ac:dyDescent="0.25">
      <c r="A42" s="6" t="s">
        <v>31</v>
      </c>
      <c r="B42" s="7">
        <v>3500</v>
      </c>
      <c r="C42" s="4" t="s">
        <v>27</v>
      </c>
      <c r="D42" s="8">
        <f t="shared" si="3"/>
        <v>1</v>
      </c>
      <c r="E42" s="10"/>
    </row>
    <row r="43" spans="1:6" ht="30" x14ac:dyDescent="0.25">
      <c r="A43" s="6" t="s">
        <v>70</v>
      </c>
      <c r="B43" s="7">
        <v>1900</v>
      </c>
      <c r="C43" s="4"/>
      <c r="D43" s="8">
        <f t="shared" si="3"/>
        <v>0.54285714285714282</v>
      </c>
      <c r="E43" s="10"/>
    </row>
    <row r="44" spans="1:6" x14ac:dyDescent="0.25">
      <c r="A44" s="6" t="s">
        <v>32</v>
      </c>
      <c r="B44" s="7">
        <v>1210</v>
      </c>
      <c r="C44" s="4" t="s">
        <v>27</v>
      </c>
      <c r="D44" s="8">
        <f t="shared" si="3"/>
        <v>0.3457142857142857</v>
      </c>
      <c r="E44" s="10"/>
    </row>
    <row r="45" spans="1:6" x14ac:dyDescent="0.25">
      <c r="A45" s="6" t="s">
        <v>68</v>
      </c>
      <c r="B45" s="7">
        <v>1030</v>
      </c>
      <c r="C45" s="4" t="s">
        <v>27</v>
      </c>
      <c r="D45" s="8">
        <f t="shared" si="3"/>
        <v>0.29428571428571426</v>
      </c>
      <c r="E45" s="10"/>
    </row>
    <row r="46" spans="1:6" x14ac:dyDescent="0.25">
      <c r="D46" s="12"/>
    </row>
    <row r="47" spans="1:6" x14ac:dyDescent="0.25">
      <c r="A47" s="1" t="s">
        <v>77</v>
      </c>
      <c r="C47" s="13"/>
      <c r="D47" s="12"/>
    </row>
    <row r="48" spans="1:6" x14ac:dyDescent="0.25">
      <c r="A48" s="1" t="s">
        <v>76</v>
      </c>
      <c r="C48" s="13"/>
      <c r="D48" s="12"/>
    </row>
    <row r="49" spans="1:4" x14ac:dyDescent="0.25">
      <c r="A49" s="1" t="s">
        <v>78</v>
      </c>
      <c r="C49" s="13"/>
      <c r="D49" s="12"/>
    </row>
    <row r="50" spans="1:4" x14ac:dyDescent="0.25">
      <c r="A50" s="1" t="s">
        <v>75</v>
      </c>
      <c r="C50" s="13"/>
      <c r="D50" s="12"/>
    </row>
    <row r="51" spans="1:4" x14ac:dyDescent="0.25">
      <c r="C51" s="13"/>
      <c r="D51" s="12"/>
    </row>
    <row r="52" spans="1:4" x14ac:dyDescent="0.25">
      <c r="C52" s="13"/>
      <c r="D52" s="12"/>
    </row>
    <row r="53" spans="1:4" x14ac:dyDescent="0.25">
      <c r="C53" s="13"/>
      <c r="D53" s="12"/>
    </row>
    <row r="54" spans="1:4" x14ac:dyDescent="0.25">
      <c r="C54" s="13"/>
      <c r="D54" s="12"/>
    </row>
    <row r="55" spans="1:4" x14ac:dyDescent="0.25">
      <c r="C55" s="13"/>
      <c r="D55" s="12"/>
    </row>
    <row r="56" spans="1:4" x14ac:dyDescent="0.25">
      <c r="C56" s="13"/>
      <c r="D56" s="12"/>
    </row>
    <row r="57" spans="1:4" x14ac:dyDescent="0.25">
      <c r="C57" s="13"/>
      <c r="D57" s="12"/>
    </row>
    <row r="58" spans="1:4" x14ac:dyDescent="0.25">
      <c r="C58" s="13"/>
      <c r="D58" s="12"/>
    </row>
    <row r="59" spans="1:4" x14ac:dyDescent="0.25">
      <c r="C59" s="13"/>
      <c r="D59" s="12"/>
    </row>
    <row r="60" spans="1:4" x14ac:dyDescent="0.25">
      <c r="C60" s="13"/>
      <c r="D60" s="12"/>
    </row>
    <row r="61" spans="1:4" x14ac:dyDescent="0.25">
      <c r="C61" s="13"/>
      <c r="D61" s="12"/>
    </row>
    <row r="62" spans="1:4" x14ac:dyDescent="0.25">
      <c r="A62" s="13"/>
      <c r="C62" s="13"/>
      <c r="D62" s="12"/>
    </row>
    <row r="63" spans="1:4" x14ac:dyDescent="0.25">
      <c r="D63" s="12"/>
    </row>
    <row r="64" spans="1:4" x14ac:dyDescent="0.25">
      <c r="D64" s="12"/>
    </row>
    <row r="65" spans="4:4" x14ac:dyDescent="0.25">
      <c r="D65" s="12"/>
    </row>
    <row r="69" spans="4:4" x14ac:dyDescent="0.25">
      <c r="D69" s="12"/>
    </row>
    <row r="73" spans="4:4" x14ac:dyDescent="0.25">
      <c r="D73" s="12"/>
    </row>
    <row r="74" spans="4:4" x14ac:dyDescent="0.25">
      <c r="D74" s="12"/>
    </row>
    <row r="75" spans="4:4" x14ac:dyDescent="0.25">
      <c r="D75" s="12"/>
    </row>
    <row r="76" spans="4:4" x14ac:dyDescent="0.25">
      <c r="D76" s="12"/>
    </row>
    <row r="77" spans="4:4" x14ac:dyDescent="0.25">
      <c r="D77" s="12"/>
    </row>
    <row r="78" spans="4:4" x14ac:dyDescent="0.25">
      <c r="D78" s="12"/>
    </row>
    <row r="79" spans="4:4" x14ac:dyDescent="0.25">
      <c r="D79" s="12"/>
    </row>
    <row r="80" spans="4:4" x14ac:dyDescent="0.25">
      <c r="D80" s="12"/>
    </row>
    <row r="81" spans="4:4" x14ac:dyDescent="0.25">
      <c r="D81" s="12"/>
    </row>
    <row r="82" spans="4:4" x14ac:dyDescent="0.25">
      <c r="D82" s="12"/>
    </row>
    <row r="83" spans="4:4" x14ac:dyDescent="0.25">
      <c r="D83" s="12"/>
    </row>
    <row r="84" spans="4:4" x14ac:dyDescent="0.25">
      <c r="D84" s="12"/>
    </row>
    <row r="85" spans="4:4" x14ac:dyDescent="0.25">
      <c r="D85" s="12"/>
    </row>
    <row r="86" spans="4:4" x14ac:dyDescent="0.25">
      <c r="D86" s="12"/>
    </row>
    <row r="87" spans="4:4" x14ac:dyDescent="0.25">
      <c r="D87" s="12"/>
    </row>
    <row r="88" spans="4:4" x14ac:dyDescent="0.25">
      <c r="D88" s="12"/>
    </row>
    <row r="89" spans="4:4" x14ac:dyDescent="0.25">
      <c r="D89" s="12"/>
    </row>
    <row r="90" spans="4:4" x14ac:dyDescent="0.25">
      <c r="D90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1"/>
  <sheetViews>
    <sheetView topLeftCell="A21" workbookViewId="0">
      <selection activeCell="I40" sqref="I40"/>
    </sheetView>
  </sheetViews>
  <sheetFormatPr defaultRowHeight="15" x14ac:dyDescent="0.25"/>
  <sheetData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5" spans="1:1" x14ac:dyDescent="0.25">
      <c r="A15" t="s">
        <v>44</v>
      </c>
    </row>
    <row r="16" spans="1:1" x14ac:dyDescent="0.25">
      <c r="A16" t="s">
        <v>45</v>
      </c>
    </row>
    <row r="17" spans="1:1" x14ac:dyDescent="0.25">
      <c r="A17" t="s">
        <v>46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49</v>
      </c>
    </row>
    <row r="21" spans="1:1" x14ac:dyDescent="0.25">
      <c r="A21" t="s">
        <v>50</v>
      </c>
    </row>
    <row r="22" spans="1:1" x14ac:dyDescent="0.25">
      <c r="A22" t="s">
        <v>51</v>
      </c>
    </row>
    <row r="23" spans="1:1" x14ac:dyDescent="0.25">
      <c r="A23" t="s">
        <v>52</v>
      </c>
    </row>
    <row r="25" spans="1:1" x14ac:dyDescent="0.25">
      <c r="A25" t="s">
        <v>53</v>
      </c>
    </row>
    <row r="26" spans="1:1" x14ac:dyDescent="0.25">
      <c r="A26" t="s">
        <v>54</v>
      </c>
    </row>
    <row r="27" spans="1:1" x14ac:dyDescent="0.25">
      <c r="A27" t="s">
        <v>55</v>
      </c>
    </row>
    <row r="28" spans="1:1" x14ac:dyDescent="0.25">
      <c r="A28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4" spans="1:1" x14ac:dyDescent="0.25">
      <c r="A34" t="s">
        <v>60</v>
      </c>
    </row>
    <row r="35" spans="1:1" x14ac:dyDescent="0.25">
      <c r="A35" t="s">
        <v>61</v>
      </c>
    </row>
    <row r="36" spans="1:1" x14ac:dyDescent="0.25">
      <c r="A36" t="s">
        <v>62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1" spans="1:1" x14ac:dyDescent="0.25">
      <c r="A41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C5C6AF4A1C947A35C6BBE95861E78" ma:contentTypeVersion="18" ma:contentTypeDescription="Create a new document." ma:contentTypeScope="" ma:versionID="928867e0f4a54552e529694158565ffe">
  <xsd:schema xmlns:xsd="http://www.w3.org/2001/XMLSchema" xmlns:xs="http://www.w3.org/2001/XMLSchema" xmlns:p="http://schemas.microsoft.com/office/2006/metadata/properties" xmlns:ns2="43d10e95-3eb1-4268-bb53-31ea3dce4d46" xmlns:ns3="8c16f955-b818-4a6b-a541-dc9e9f74f1c5" targetNamespace="http://schemas.microsoft.com/office/2006/metadata/properties" ma:root="true" ma:fieldsID="c9d56d26110b22bae2b8841348152970" ns2:_="" ns3:_="">
    <xsd:import namespace="43d10e95-3eb1-4268-bb53-31ea3dce4d46"/>
    <xsd:import namespace="8c16f955-b818-4a6b-a541-dc9e9f74f1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d10e95-3eb1-4268-bb53-31ea3dce4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eecc9f0-76e5-480f-8461-77bca5fbcd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6f955-b818-4a6b-a541-dc9e9f74f1c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803ed30-af4c-40fb-aca6-d2840f30447a}" ma:internalName="TaxCatchAll" ma:showField="CatchAllData" ma:web="8c16f955-b818-4a6b-a541-dc9e9f74f1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EC44FC-BB01-4190-BFB6-37B85422BA0A}"/>
</file>

<file path=customXml/itemProps2.xml><?xml version="1.0" encoding="utf-8"?>
<ds:datastoreItem xmlns:ds="http://schemas.openxmlformats.org/officeDocument/2006/customXml" ds:itemID="{993351CE-DAA6-448C-96DC-32C0433A85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Vos - NLD</dc:creator>
  <cp:lastModifiedBy>Fleur Roovers - NLD</cp:lastModifiedBy>
  <cp:lastPrinted>2017-10-09T08:57:30Z</cp:lastPrinted>
  <dcterms:created xsi:type="dcterms:W3CDTF">2017-10-04T13:25:53Z</dcterms:created>
  <dcterms:modified xsi:type="dcterms:W3CDTF">2017-12-11T15:30:11Z</dcterms:modified>
</cp:coreProperties>
</file>